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kozos\02_Honlap közzétételek\"/>
    </mc:Choice>
  </mc:AlternateContent>
  <xr:revisionPtr revIDLastSave="0" documentId="8_{DC3B4908-2699-4C05-887F-73112D1D64E1}" xr6:coauthVersionLast="47" xr6:coauthVersionMax="47" xr10:uidLastSave="{00000000-0000-0000-0000-000000000000}"/>
  <bookViews>
    <workbookView xWindow="-120" yWindow="-120" windowWidth="29040" windowHeight="15840" xr2:uid="{A84230AE-8850-485F-B7C1-765C8ED9B72A}"/>
  </bookViews>
  <sheets>
    <sheet name="munka 1" sheetId="1" r:id="rId1"/>
    <sheet name="segédtábla" sheetId="2" r:id="rId2"/>
  </sheets>
  <definedNames>
    <definedName name="_xlnm.Print_Area" localSheetId="0">'munka 1'!$A$1:$E$51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9" i="1"/>
  <c r="D10" i="1"/>
  <c r="D8" i="1"/>
  <c r="D13" i="1" l="1"/>
  <c r="C16" i="1" s="1"/>
  <c r="C17" i="1" l="1"/>
  <c r="C11" i="1"/>
  <c r="C13" i="1" s="1"/>
  <c r="C19" i="1" s="1"/>
  <c r="C20" i="1" s="1"/>
</calcChain>
</file>

<file path=xl/sharedStrings.xml><?xml version="1.0" encoding="utf-8"?>
<sst xmlns="http://schemas.openxmlformats.org/spreadsheetml/2006/main" count="47" uniqueCount="45">
  <si>
    <t>Alapterület:</t>
  </si>
  <si>
    <r>
      <t>m</t>
    </r>
    <r>
      <rPr>
        <b/>
        <vertAlign val="superscript"/>
        <sz val="11"/>
        <color theme="1"/>
        <rFont val="Aptos Narrow"/>
        <family val="2"/>
        <scheme val="minor"/>
      </rPr>
      <t>2</t>
    </r>
  </si>
  <si>
    <r>
      <t>Bérleti díj nettó EUR/m</t>
    </r>
    <r>
      <rPr>
        <vertAlign val="super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charset val="238"/>
        <scheme val="minor"/>
      </rPr>
      <t>:</t>
    </r>
  </si>
  <si>
    <r>
      <t>Bérleti díj bruttó EUR/m</t>
    </r>
    <r>
      <rPr>
        <vertAlign val="superscript"/>
        <sz val="11"/>
        <color theme="1"/>
        <rFont val="Aptos Narrow"/>
        <family val="2"/>
        <scheme val="minor"/>
      </rPr>
      <t>2</t>
    </r>
  </si>
  <si>
    <t>bérleti díj (EUR/m2/hó):</t>
  </si>
  <si>
    <t>üzemeltetés, közös klts. (EUR/m2/hó)</t>
  </si>
  <si>
    <t>becsült közüzemi díjak (Ft/hó)</t>
  </si>
  <si>
    <t>kedvezmény a díjakból (EUR/hó)</t>
  </si>
  <si>
    <t>parkoló 3 db. összesen (EUR/hó)</t>
  </si>
  <si>
    <t>nettó bérleti díj összesen (EUR/hó):</t>
  </si>
  <si>
    <t>Szerződés értéke nettó (Ft/év):</t>
  </si>
  <si>
    <t>Szerződés értéke bruttó (Ft/év):</t>
  </si>
  <si>
    <t>Ajánlatadó neve:</t>
  </si>
  <si>
    <t>Ajánlatadó címe:</t>
  </si>
  <si>
    <t>MŰSZAKI szempontoknak megfelelés:</t>
  </si>
  <si>
    <t>1. szempont</t>
  </si>
  <si>
    <t>2. szempont</t>
  </si>
  <si>
    <t>3. szempont</t>
  </si>
  <si>
    <t>4. szempont</t>
  </si>
  <si>
    <t>5. szempont</t>
  </si>
  <si>
    <t>6. szempont</t>
  </si>
  <si>
    <t>7. szempont</t>
  </si>
  <si>
    <t>8. szempont</t>
  </si>
  <si>
    <t>9. szempont</t>
  </si>
  <si>
    <t>10. szempont</t>
  </si>
  <si>
    <t>11. szempont</t>
  </si>
  <si>
    <t>12. szempont</t>
  </si>
  <si>
    <t>13. szempont</t>
  </si>
  <si>
    <t>14. szempont</t>
  </si>
  <si>
    <t>15. szempont</t>
  </si>
  <si>
    <t>16. szempont</t>
  </si>
  <si>
    <t>17. szempont</t>
  </si>
  <si>
    <t>18. szempont</t>
  </si>
  <si>
    <t>19. szempont</t>
  </si>
  <si>
    <t>20. szempont</t>
  </si>
  <si>
    <t>21. szempont</t>
  </si>
  <si>
    <t>22. szempont</t>
  </si>
  <si>
    <t>23. szempont</t>
  </si>
  <si>
    <t>24. szempont</t>
  </si>
  <si>
    <t>igen</t>
  </si>
  <si>
    <t>nem</t>
  </si>
  <si>
    <t>Dátum, aláírás (cégszerűen)</t>
  </si>
  <si>
    <t>HUF</t>
  </si>
  <si>
    <t>EUR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</si>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</sst>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Protection="1">
      <protection locked="0"/>
    </xf>
    <xf numFmtId="0" fontId="2" fillId="3" borderId="1" xfId="0" applyFont="1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1" applyFon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5" fontId="2" fillId="0" borderId="0" xfId="1" applyNumberFormat="1" applyFont="1" applyBorder="1" applyAlignment="1" applyProtection="1">
      <alignment horizontal="center"/>
    </xf>
    <xf numFmtId="0" fontId="0" fillId="3" borderId="1" xfId="0" applyFill="1" applyBorder="1" applyProtection="1">
      <protection locked="0"/>
    </xf>
    <xf numFmtId="166" fontId="2" fillId="3" borderId="1" xfId="1" applyNumberFormat="1" applyFont="1" applyFill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5" fontId="2" fillId="3" borderId="1" xfId="1" applyNumberFormat="1" applyFont="1" applyFill="1" applyBorder="1" applyAlignment="1" applyProtection="1">
      <alignment horizontal="center"/>
      <protection locked="0"/>
    </xf>
    <xf numFmtId="166" fontId="2" fillId="0" borderId="0" xfId="1" applyNumberFormat="1" applyFont="1" applyFill="1" applyBorder="1" applyAlignment="1" applyProtection="1">
      <alignment horizontal="center"/>
    </xf>
    <xf numFmtId="0" fontId="2" fillId="0" borderId="0" xfId="0" applyFont="1"/>
    <xf numFmtId="0" fontId="0" fillId="2" borderId="0" xfId="0" applyFill="1"/>
    <xf numFmtId="0" fontId="0" fillId="0" borderId="1" xfId="0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/>
    <xf numFmtId="165" fontId="2" fillId="0" borderId="0" xfId="1" applyNumberFormat="1" applyFont="1" applyBorder="1" applyProtection="1"/>
    <xf numFmtId="165" fontId="2" fillId="2" borderId="0" xfId="0" applyNumberFormat="1" applyFont="1" applyFill="1"/>
    <xf numFmtId="164" fontId="2" fillId="0" borderId="0" xfId="0" applyNumberFormat="1" applyFont="1"/>
    <xf numFmtId="164" fontId="2" fillId="2" borderId="0" xfId="0" applyNumberFormat="1" applyFont="1" applyFill="1"/>
    <xf numFmtId="0" fontId="0" fillId="3" borderId="1" xfId="0" applyFill="1" applyBorder="1" applyAlignment="1" applyProtection="1">
      <alignment horizont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11DA-271B-4F91-935D-5FCDEA47F6E7}">
  <dimension ref="B1:I49"/>
  <sheetViews>
    <sheetView tabSelected="1" zoomScaleNormal="100" workbookViewId="0">
      <selection activeCell="H20" sqref="H20"/>
    </sheetView>
  </sheetViews>
  <sheetFormatPr defaultRowHeight="15" x14ac:dyDescent="0.25"/>
  <cols>
    <col min="1" max="1" width="9.140625" style="3"/>
    <col min="2" max="2" width="34.28515625" style="3" bestFit="1" customWidth="1"/>
    <col min="3" max="3" width="15.140625" style="3" customWidth="1"/>
    <col min="4" max="4" width="12.5703125" style="3" customWidth="1"/>
    <col min="5" max="5" width="10.7109375" style="3" customWidth="1"/>
    <col min="6" max="6" width="11.28515625" style="3" customWidth="1"/>
    <col min="7" max="7" width="10" style="3" customWidth="1"/>
    <col min="8" max="8" width="7.42578125" style="3" customWidth="1"/>
    <col min="9" max="16384" width="9.140625" style="3"/>
  </cols>
  <sheetData>
    <row r="1" spans="2:9" x14ac:dyDescent="0.25">
      <c r="B1" s="15" t="s">
        <v>12</v>
      </c>
      <c r="C1" s="26" t="s">
        <v>44</v>
      </c>
      <c r="D1" s="26"/>
      <c r="E1" s="26"/>
    </row>
    <row r="2" spans="2:9" x14ac:dyDescent="0.25">
      <c r="B2" s="15" t="s">
        <v>13</v>
      </c>
      <c r="C2" s="26" t="s">
        <v>44</v>
      </c>
      <c r="D2" s="26"/>
      <c r="E2" s="26"/>
    </row>
    <row r="3" spans="2:9" x14ac:dyDescent="0.25">
      <c r="B3"/>
      <c r="C3"/>
      <c r="D3"/>
      <c r="E3"/>
    </row>
    <row r="4" spans="2:9" x14ac:dyDescent="0.25">
      <c r="B4"/>
      <c r="C4"/>
      <c r="D4"/>
      <c r="E4"/>
    </row>
    <row r="5" spans="2:9" ht="16.5" x14ac:dyDescent="0.25">
      <c r="B5" s="15" t="s">
        <v>0</v>
      </c>
      <c r="C5" s="2">
        <v>10</v>
      </c>
      <c r="D5" s="15" t="s">
        <v>1</v>
      </c>
      <c r="E5"/>
    </row>
    <row r="6" spans="2:9" x14ac:dyDescent="0.25">
      <c r="B6"/>
      <c r="C6"/>
      <c r="D6" s="18"/>
      <c r="E6"/>
      <c r="I6" s="1"/>
    </row>
    <row r="7" spans="2:9" x14ac:dyDescent="0.25">
      <c r="B7"/>
      <c r="C7" s="19" t="s">
        <v>43</v>
      </c>
      <c r="D7" s="18" t="s">
        <v>42</v>
      </c>
      <c r="E7"/>
    </row>
    <row r="8" spans="2:9" x14ac:dyDescent="0.25">
      <c r="B8" t="s">
        <v>4</v>
      </c>
      <c r="C8" s="11">
        <v>0</v>
      </c>
      <c r="D8" s="20">
        <f>C8*400</f>
        <v>0</v>
      </c>
      <c r="E8"/>
      <c r="G8" s="4"/>
    </row>
    <row r="9" spans="2:9" x14ac:dyDescent="0.25">
      <c r="B9" t="s">
        <v>5</v>
      </c>
      <c r="C9" s="11">
        <v>0</v>
      </c>
      <c r="D9" s="20">
        <f t="shared" ref="D9:D10" si="0">C9*400</f>
        <v>0</v>
      </c>
      <c r="E9"/>
    </row>
    <row r="10" spans="2:9" x14ac:dyDescent="0.25">
      <c r="B10" t="s">
        <v>8</v>
      </c>
      <c r="C10" s="12">
        <v>0</v>
      </c>
      <c r="D10" s="20">
        <f t="shared" si="0"/>
        <v>0</v>
      </c>
      <c r="E10"/>
      <c r="F10" s="5"/>
      <c r="G10" s="5"/>
      <c r="H10" s="5"/>
    </row>
    <row r="11" spans="2:9" x14ac:dyDescent="0.25">
      <c r="B11" t="s">
        <v>6</v>
      </c>
      <c r="C11" s="14">
        <f>D11/400</f>
        <v>2.5000000000000001E-3</v>
      </c>
      <c r="D11" s="13">
        <v>1</v>
      </c>
      <c r="F11" s="6"/>
      <c r="G11" s="7"/>
      <c r="H11" s="5"/>
    </row>
    <row r="12" spans="2:9" x14ac:dyDescent="0.25">
      <c r="B12" t="s">
        <v>7</v>
      </c>
      <c r="C12" s="13">
        <v>0</v>
      </c>
      <c r="D12" s="21">
        <f>C12*400</f>
        <v>0</v>
      </c>
      <c r="E12"/>
      <c r="F12" s="8"/>
      <c r="G12" s="7"/>
      <c r="H12" s="5"/>
    </row>
    <row r="13" spans="2:9" x14ac:dyDescent="0.25">
      <c r="B13" t="s">
        <v>9</v>
      </c>
      <c r="C13" s="9">
        <f>(C8+C9)*C5+C10+C11-C12</f>
        <v>2.5000000000000001E-3</v>
      </c>
      <c r="D13" s="9">
        <f>(D8+D9)*C5+D10+D11-D12</f>
        <v>1</v>
      </c>
      <c r="E13"/>
      <c r="F13" s="8"/>
      <c r="G13" s="7"/>
      <c r="H13" s="5"/>
    </row>
    <row r="14" spans="2:9" x14ac:dyDescent="0.25">
      <c r="B14"/>
      <c r="C14" s="22"/>
      <c r="D14"/>
      <c r="E14"/>
    </row>
    <row r="15" spans="2:9" x14ac:dyDescent="0.25">
      <c r="B15"/>
      <c r="C15" s="22"/>
      <c r="D15"/>
      <c r="E15"/>
    </row>
    <row r="16" spans="2:9" x14ac:dyDescent="0.25">
      <c r="B16" s="16" t="s">
        <v>10</v>
      </c>
      <c r="C16" s="23">
        <f>D13*12</f>
        <v>12</v>
      </c>
      <c r="D16"/>
      <c r="E16"/>
    </row>
    <row r="17" spans="2:5" x14ac:dyDescent="0.25">
      <c r="B17" s="16" t="s">
        <v>11</v>
      </c>
      <c r="C17" s="23">
        <f>C16*1.27</f>
        <v>15.24</v>
      </c>
      <c r="D17"/>
      <c r="E17"/>
    </row>
    <row r="18" spans="2:5" x14ac:dyDescent="0.25">
      <c r="B18"/>
      <c r="C18"/>
      <c r="D18"/>
      <c r="E18"/>
    </row>
    <row r="19" spans="2:5" ht="16.5" x14ac:dyDescent="0.25">
      <c r="B19" t="s">
        <v>2</v>
      </c>
      <c r="C19" s="24">
        <f>C13/C5</f>
        <v>2.5000000000000001E-4</v>
      </c>
      <c r="D19"/>
      <c r="E19"/>
    </row>
    <row r="20" spans="2:5" ht="16.5" x14ac:dyDescent="0.25">
      <c r="B20" s="16" t="s">
        <v>3</v>
      </c>
      <c r="C20" s="25">
        <f>1.27*C19</f>
        <v>3.1750000000000002E-4</v>
      </c>
      <c r="D20" s="24"/>
      <c r="E20"/>
    </row>
    <row r="21" spans="2:5" x14ac:dyDescent="0.25">
      <c r="B21"/>
      <c r="C21"/>
      <c r="D21"/>
      <c r="E21"/>
    </row>
    <row r="22" spans="2:5" x14ac:dyDescent="0.25">
      <c r="B22"/>
      <c r="C22"/>
      <c r="D22"/>
      <c r="E22"/>
    </row>
    <row r="23" spans="2:5" x14ac:dyDescent="0.25">
      <c r="B23" s="15" t="s">
        <v>14</v>
      </c>
    </row>
    <row r="24" spans="2:5" x14ac:dyDescent="0.25">
      <c r="B24" s="17" t="s">
        <v>15</v>
      </c>
      <c r="C24" s="10" t="s">
        <v>39</v>
      </c>
    </row>
    <row r="25" spans="2:5" x14ac:dyDescent="0.25">
      <c r="B25" s="17" t="s">
        <v>16</v>
      </c>
      <c r="C25" s="10"/>
    </row>
    <row r="26" spans="2:5" x14ac:dyDescent="0.25">
      <c r="B26" s="17" t="s">
        <v>17</v>
      </c>
      <c r="C26" s="10"/>
    </row>
    <row r="27" spans="2:5" x14ac:dyDescent="0.25">
      <c r="B27" s="17" t="s">
        <v>18</v>
      </c>
      <c r="C27" s="10"/>
    </row>
    <row r="28" spans="2:5" x14ac:dyDescent="0.25">
      <c r="B28" s="17" t="s">
        <v>19</v>
      </c>
      <c r="C28" s="10"/>
    </row>
    <row r="29" spans="2:5" x14ac:dyDescent="0.25">
      <c r="B29" s="17" t="s">
        <v>20</v>
      </c>
      <c r="C29" s="10"/>
    </row>
    <row r="30" spans="2:5" x14ac:dyDescent="0.25">
      <c r="B30" s="17" t="s">
        <v>21</v>
      </c>
      <c r="C30" s="10"/>
    </row>
    <row r="31" spans="2:5" x14ac:dyDescent="0.25">
      <c r="B31" s="17" t="s">
        <v>22</v>
      </c>
      <c r="C31" s="10"/>
    </row>
    <row r="32" spans="2:5" x14ac:dyDescent="0.25">
      <c r="B32" s="17" t="s">
        <v>23</v>
      </c>
      <c r="C32" s="10"/>
    </row>
    <row r="33" spans="2:3" x14ac:dyDescent="0.25">
      <c r="B33" s="17" t="s">
        <v>24</v>
      </c>
      <c r="C33" s="10"/>
    </row>
    <row r="34" spans="2:3" x14ac:dyDescent="0.25">
      <c r="B34" s="17" t="s">
        <v>25</v>
      </c>
      <c r="C34" s="10"/>
    </row>
    <row r="35" spans="2:3" x14ac:dyDescent="0.25">
      <c r="B35" s="17" t="s">
        <v>26</v>
      </c>
      <c r="C35" s="10"/>
    </row>
    <row r="36" spans="2:3" x14ac:dyDescent="0.25">
      <c r="B36" s="17" t="s">
        <v>27</v>
      </c>
      <c r="C36" s="10"/>
    </row>
    <row r="37" spans="2:3" x14ac:dyDescent="0.25">
      <c r="B37" s="17" t="s">
        <v>28</v>
      </c>
      <c r="C37" s="10"/>
    </row>
    <row r="38" spans="2:3" x14ac:dyDescent="0.25">
      <c r="B38" s="17" t="s">
        <v>29</v>
      </c>
      <c r="C38" s="10"/>
    </row>
    <row r="39" spans="2:3" x14ac:dyDescent="0.25">
      <c r="B39" s="17" t="s">
        <v>30</v>
      </c>
      <c r="C39" s="10"/>
    </row>
    <row r="40" spans="2:3" x14ac:dyDescent="0.25">
      <c r="B40" s="17" t="s">
        <v>31</v>
      </c>
      <c r="C40" s="10"/>
    </row>
    <row r="41" spans="2:3" x14ac:dyDescent="0.25">
      <c r="B41" s="17" t="s">
        <v>32</v>
      </c>
      <c r="C41" s="10"/>
    </row>
    <row r="42" spans="2:3" x14ac:dyDescent="0.25">
      <c r="B42" s="17" t="s">
        <v>33</v>
      </c>
      <c r="C42" s="10"/>
    </row>
    <row r="43" spans="2:3" x14ac:dyDescent="0.25">
      <c r="B43" s="17" t="s">
        <v>34</v>
      </c>
      <c r="C43" s="10"/>
    </row>
    <row r="44" spans="2:3" x14ac:dyDescent="0.25">
      <c r="B44" s="17" t="s">
        <v>35</v>
      </c>
      <c r="C44" s="10"/>
    </row>
    <row r="45" spans="2:3" x14ac:dyDescent="0.25">
      <c r="B45" s="17" t="s">
        <v>36</v>
      </c>
      <c r="C45" s="10"/>
    </row>
    <row r="46" spans="2:3" x14ac:dyDescent="0.25">
      <c r="B46" s="17" t="s">
        <v>37</v>
      </c>
      <c r="C46" s="10"/>
    </row>
    <row r="47" spans="2:3" x14ac:dyDescent="0.25">
      <c r="B47" s="17" t="s">
        <v>38</v>
      </c>
      <c r="C47" s="10"/>
    </row>
    <row r="49" spans="2:2" x14ac:dyDescent="0.25">
      <c r="B49" s="3" t="s">
        <v>41</v>
      </c>
    </row>
  </sheetData>
  <sheetProtection algorithmName="SHA-512" hashValue="fMs12kPYdTkor6iS/LWDteOL8Z2ARYtWnCbKwsUXp7euouVzR626VFhb29Ze4uc0OMBy82wB6ZTJLL+eY5Z8hA==" saltValue="+zztFNgcSR04KA1ZHeDcOg==" spinCount="100000" sheet="1" objects="1" scenarios="1" formatCells="0"/>
  <mergeCells count="2">
    <mergeCell ref="C1:E1"/>
    <mergeCell ref="C2:E2"/>
  </mergeCells>
  <phoneticPr fontId="5" type="noConversion"/>
  <pageMargins left="0.7" right="0.7" top="0.75" bottom="0.75" header="0.3" footer="0.3"/>
  <pageSetup paperSize="9" scale="95" orientation="portrait" r:id="rId1"/>
  <rowBreaks count="1" manualBreakCount="1">
    <brk id="49" max="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4ACA2E-1B48-4AD7-871D-05C156D6E72E}">
          <x14:formula1>
            <xm:f>segédtábla!$A$2:$A$4</xm:f>
          </x14:formula1>
          <xm:sqref>C24:C47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3607A-A08E-4D01-BFA8-6B267937E18E}">
  <dimension ref="A2:A3"/>
  <sheetViews>
    <sheetView workbookViewId="0">
      <selection activeCell="A4" sqref="A4"/>
    </sheetView>
  </sheetViews>
  <sheetFormatPr defaultRowHeight="15" x14ac:dyDescent="0.25"/>
  <sheetData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 1</vt:lpstr>
      <vt:lpstr>segédtábla</vt:lpstr>
      <vt:lpstr>'munka 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László Imre</dc:creator>
  <cp:lastModifiedBy>László Imre</cp:lastModifiedBy>
  <cp:lastPrinted>2025-07-10T07:03:01Z</cp:lastPrinted>
  <dcterms:created xsi:type="dcterms:W3CDTF">2024-11-12T07:58:50Z</dcterms:created>
  <dcterms:modified xsi:type="dcterms:W3CDTF">2025-07-31T11:23:54Z</dcterms:modified>
</cp:coreProperties>
</file>